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docs.live.net/ed1d8c4350c09839/Escritorio/UCC/02 Mod 25 febrero - educacion inclusiva/momento 3/revisar/"/>
    </mc:Choice>
  </mc:AlternateContent>
  <xr:revisionPtr revIDLastSave="46" documentId="11_0F0A66C2B4B01B2D4C1B2637E6DCC4C096C8C147" xr6:coauthVersionLast="47" xr6:coauthVersionMax="47" xr10:uidLastSave="{3F1FDD00-4022-4EAD-8C6E-7E7D053903A2}"/>
  <bookViews>
    <workbookView xWindow="13140" yWindow="-1400" windowWidth="20660" windowHeight="10260" tabRatio="500" xr2:uid="{00000000-000D-0000-FFFF-FFFF00000000}"/>
  </bookViews>
  <sheets>
    <sheet name="Rubrica_Evaluacion" sheetId="1" r:id="rId1"/>
    <sheet name="Autoevaluacion_Coevaluacion" sheetId="2" r:id="rId2"/>
    <sheet name="Registro_Notas_Grupo" sheetId="3" r:id="rId3"/>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H33" i="3" l="1"/>
  <c r="G33" i="3"/>
  <c r="F33" i="3"/>
  <c r="E33" i="3"/>
  <c r="D33" i="3"/>
  <c r="C33" i="3"/>
  <c r="I32" i="3"/>
  <c r="I31" i="3"/>
  <c r="I30" i="3"/>
  <c r="I29" i="3"/>
  <c r="I28" i="3"/>
  <c r="I27" i="3"/>
  <c r="I26" i="3"/>
  <c r="I25" i="3"/>
  <c r="I24" i="3"/>
  <c r="I23" i="3"/>
  <c r="I22" i="3"/>
  <c r="I21" i="3"/>
  <c r="I20" i="3"/>
  <c r="I19" i="3"/>
  <c r="I18" i="3"/>
  <c r="I17" i="3"/>
  <c r="I16" i="3"/>
  <c r="I15" i="3"/>
  <c r="I14" i="3"/>
  <c r="I13" i="3"/>
  <c r="I12" i="3"/>
  <c r="I11" i="3"/>
  <c r="I10" i="3"/>
  <c r="I9" i="3"/>
  <c r="I8" i="3"/>
  <c r="I7" i="3"/>
  <c r="I6" i="3"/>
  <c r="I5" i="3"/>
  <c r="I4" i="3"/>
  <c r="I3" i="3"/>
  <c r="I33" i="3" s="1"/>
  <c r="G19" i="1"/>
</calcChain>
</file>

<file path=xl/sharedStrings.xml><?xml version="1.0" encoding="utf-8"?>
<sst xmlns="http://schemas.openxmlformats.org/spreadsheetml/2006/main" count="133" uniqueCount="104">
  <si>
    <t>RÚBRICA DE EVALUACIÓN INCLUSIVA — BASES DE DATOS EN EXCEL</t>
  </si>
  <si>
    <t>Diseño Universal para el Aprendizaje (DUA) | Aprendizaje Basado en Problemas | Evaluación Diferenciada</t>
  </si>
  <si>
    <t>Programa:</t>
  </si>
  <si>
    <t>Período:</t>
  </si>
  <si>
    <t>Tema:</t>
  </si>
  <si>
    <t>Semestre:</t>
  </si>
  <si>
    <t>Docente:</t>
  </si>
  <si>
    <t>Total estudiantes:</t>
  </si>
  <si>
    <t>Grupo / Equipo:</t>
  </si>
  <si>
    <t>Fecha:</t>
  </si>
  <si>
    <t>📌 NOTA INCLUSIVA: Esta rúbrica reconoce diferentes niveles de llegada. Todos los estudiantes pueden demostrar aprendizaje significativo según sus condiciones. El docente puede ajustar el peso de los criterios para estudiantes con necesidades específicas documentadas.</t>
  </si>
  <si>
    <t>Criterio de Evaluación</t>
  </si>
  <si>
    <t>Nivel 1: Inicial
(1.0 – 2.9)</t>
  </si>
  <si>
    <t>Nivel 2: Básico
(3.0 – 3.9)</t>
  </si>
  <si>
    <t>Nivel 3: Autónomo
(4.0 – 4.5)</t>
  </si>
  <si>
    <t>Nivel 4: Estratégico
(4.6 – 5.0)</t>
  </si>
  <si>
    <t>Ponderación
(%)</t>
  </si>
  <si>
    <t>Nota
Obtenida</t>
  </si>
  <si>
    <t>Observaciones
Inclusivas</t>
  </si>
  <si>
    <t>1. Identificación de Entidades y Atributos</t>
  </si>
  <si>
    <t>No identifica claramente las tablas ni los campos necesarios. No diferencia entre tabla, campo y registro.</t>
  </si>
  <si>
    <t>Identifica las tablas básicas pero confunde campos con registros. Faltan atributos clave como ID o precio.</t>
  </si>
  <si>
    <t>Identifica correctamente las tablas (Productos, Entradas, Salidas, Categorías) y sus campos principales.</t>
  </si>
  <si>
    <t>Diseña una estructura óptima con llaves primarias claras, tipos de datos coherentes y denominación profesional.</t>
  </si>
  <si>
    <t>2. Normalización y Relaciones entre Tablas</t>
  </si>
  <si>
    <t>No existe conexión lógica entre las tablas. Los datos se repiten en todas las hojas.</t>
  </si>
  <si>
    <t>Crea tablas separadas pero la relación entre ellas es manual o inconsistente. Falta la llave foránea.</t>
  </si>
  <si>
    <t>Establece conexiones lógicas correctas entre tablas mediante campos comunes (ID_Categoria, ID_Producto).</t>
  </si>
  <si>
    <t>Demuestra relaciones fluidas con integridad referencial. Usa BUSCARV o validación para verificar vínculos.</t>
  </si>
  <si>
    <t>3. Organización en Excel (Herramienta Tabla)</t>
  </si>
  <si>
    <t>Los datos están desorganizados. No utilizan la herramienta 'Insertar Tabla' de Excel.</t>
  </si>
  <si>
    <t>Usa formato de celdas básico (color, borde) pero no aplica la herramienta oficial 'Tabla' de Excel.</t>
  </si>
  <si>
    <t>Organiza los datos con la herramienta 'Tabla' de Excel, con nombres descriptivos y filtros básicos.</t>
  </si>
  <si>
    <t>Tablas con formato limpio, validación de datos, encabezados claros y nombre de tabla personalizado.</t>
  </si>
  <si>
    <t>4. Resolución del Problema de Inventario</t>
  </si>
  <si>
    <t>El diseño no soluciona el problema de desorganización planteado. La base de datos no es funcional.</t>
  </si>
  <si>
    <t>Soluciona parcialmente el problema pero el sistema es difícil de operar o tiene errores de coherencia.</t>
  </si>
  <si>
    <t>Propone una solución funcional que organiza eficientemente las 4 categorías del inventario (Categorías, Productos, Entradas, Salidas).</t>
  </si>
  <si>
    <t>Entrega una solución escalable y profesional. Incluye hoja de resumen o fórmulas de control (ej. stock actual).</t>
  </si>
  <si>
    <t>5. Trabajo Colaborativo y Participación Inclusiva</t>
  </si>
  <si>
    <t>No participa en el grupo o su participación interfiere negativamente con el trabajo del equipo.</t>
  </si>
  <si>
    <t>Participa de forma pasiva cumpliendo solo las tareas asignadas mínimas. Requiere dirección constante.</t>
  </si>
  <si>
    <t>Colabora activamente según sus habilidades propias. Apoya el proceso grupal de forma constructiva.</t>
  </si>
  <si>
    <t>Lidera o integra sus habilidades de forma excepcional. Facilita la participación de todos los miembros del equipo.</t>
  </si>
  <si>
    <t>6. Autoevaluación y Coevaluación</t>
  </si>
  <si>
    <t>No realiza el ejercicio de reflexión sobre su desempeño. No entrega la ficha de evaluación.</t>
  </si>
  <si>
    <t>Realiza una reflexión superficial sin criterios claros. La autoevaluación no guarda relación con el desempeño real.</t>
  </si>
  <si>
    <t>Analiza con honestidad su proceso y el de sus pares, basándose en los criterios de la rúbrica.</t>
  </si>
  <si>
    <t>Aporta críticas constructivas, reconoce aciertos y plantea metas de mejora personal y grupal concretas.</t>
  </si>
  <si>
    <t>TOTAL</t>
  </si>
  <si>
    <t>Nota final ponderada (fórmula automática)</t>
  </si>
  <si>
    <t>ADAPTACIONES INCLUSIVAS Y AJUSTES RAZONABLES</t>
  </si>
  <si>
    <t>Estudiante con TDAH o dificultad de atención</t>
  </si>
  <si>
    <t>Criterio 5 y 6 pueden evaluarse a través de observación directa del docente en lugar de ficha escrita.</t>
  </si>
  <si>
    <t>Estudiante con dificultad motriz</t>
  </si>
  <si>
    <t>El criterio 3 (Organización en Excel) puede adaptarse: el estudiante puede dirigir verbalmente mientras un par opera. Se valora el diseño conceptual.</t>
  </si>
  <si>
    <t>Estudiante con dificultad visual</t>
  </si>
  <si>
    <t>Se permite hacer zoom en Excel al 150%+ y usar colores de alto contraste. No se penaliza el formato visual de las tablas.</t>
  </si>
  <si>
    <t>Estudiante con barrera idiomática</t>
  </si>
  <si>
    <t>Los términos técnicos se explican con sinónimos. La reflexión (criterio 6) puede entregarse en su lengua materna.</t>
  </si>
  <si>
    <t>Estudiante con alto desempeño</t>
  </si>
  <si>
    <t>Criterio 4 ampliado: se valora adicionalmente la hoja de resumen con SUMAR.SI y cálculo de stock como evidencia del nivel estratégico.</t>
  </si>
  <si>
    <t>FICHA DE AUTOEVALUACIÓN Y COEVALUACIÓN — CLASE INCLUSIVA</t>
  </si>
  <si>
    <t>Esta ficha es parte de la evaluación. Complétala con honestidad. Tu reflexión cuenta tanto como el producto final.</t>
  </si>
  <si>
    <t>Nombre completo:</t>
  </si>
  <si>
    <t>PARTE A — AUTOEVALUACIÓN (¿Cómo me evalúo yo?)</t>
  </si>
  <si>
    <t>Criterio</t>
  </si>
  <si>
    <t>Logrado completamente</t>
  </si>
  <si>
    <t>En proceso</t>
  </si>
  <si>
    <t>Por mejorar</t>
  </si>
  <si>
    <t>Comentario personal</t>
  </si>
  <si>
    <t>Participé activamente en el grupo según mis posibilidades</t>
  </si>
  <si>
    <t>☐</t>
  </si>
  <si>
    <t>Comprendí los conceptos de tabla, campo y registro</t>
  </si>
  <si>
    <t>Pude crear al menos una tabla en Excel correctamente</t>
  </si>
  <si>
    <t>Identifiqué la relación entre las tablas</t>
  </si>
  <si>
    <t>Me apoyé en mis compañeros cuando tuve dudas</t>
  </si>
  <si>
    <t>Contribuí con ideas al diseño de la base de datos</t>
  </si>
  <si>
    <t>REFLEXIÓN PERSONAL</t>
  </si>
  <si>
    <t>¿Qué fue lo más difícil de esta actividad y cómo lo superé?</t>
  </si>
  <si>
    <t>¿Qué aprendí hoy que no sabía antes?</t>
  </si>
  <si>
    <t>¿Cómo podría mejorar mi desempeño en una próxima actividad similar?</t>
  </si>
  <si>
    <t>PARTE B — COEVALUACIÓN (¿Cómo evalúo a mi equipo?)</t>
  </si>
  <si>
    <t>Nombre del compañero/a</t>
  </si>
  <si>
    <t>Contribuyó activamente</t>
  </si>
  <si>
    <t>Apoyó al equipo</t>
  </si>
  <si>
    <t>Comunicó sus ideas</t>
  </si>
  <si>
    <t>Observación constructiva</t>
  </si>
  <si>
    <t>☐ Sí  ☐ No</t>
  </si>
  <si>
    <t>REGISTRO DE NOTAS — EVALUACIÓN INCLUSIVA BASES DE DATOS EN EXCEL</t>
  </si>
  <si>
    <t>N°</t>
  </si>
  <si>
    <t>Nombre del Estudiante</t>
  </si>
  <si>
    <t>C1
Entidades
(15%)</t>
  </si>
  <si>
    <t>C2
Relaciones
(20%)</t>
  </si>
  <si>
    <t>C3
Org.Excel
(20%)</t>
  </si>
  <si>
    <t>C4
Problema
(20%)</t>
  </si>
  <si>
    <t>C5
Colabor.
(15%)</t>
  </si>
  <si>
    <t>C6
Autoeval.
(10%)</t>
  </si>
  <si>
    <t>NOTA
FINAL</t>
  </si>
  <si>
    <t>Observación
Inclusiva</t>
  </si>
  <si>
    <t>PROMEDIO DEL GRUPO</t>
  </si>
  <si>
    <t>Ingenieria de sistemas</t>
  </si>
  <si>
    <t>Modelado de bases de datos</t>
  </si>
  <si>
    <t>Freddy Muñoz Yepes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</si>
</sst>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0"/>
  </numFmts>
  <fonts count="20" x14ac:knownFonts="1">
    <font>
      <sz val="11"/>
      <color theme="1"/>
      <name val="Calibri"/>
      <family val="2"/>
      <charset val="1"/>
    </font>
    <font>
      <b/>
      <sz val="14"/>
      <color rgb="FFFFFFFF"/>
      <name val="Arial"/>
      <family val="2"/>
    </font>
    <font>
      <i/>
      <sz val="10"/>
      <color rgb="FF555555"/>
      <name val="Arial"/>
      <family val="2"/>
    </font>
    <font>
      <b/>
      <sz val="10"/>
      <color rgb="FF1B4F72"/>
      <name val="Arial"/>
      <family val="2"/>
    </font>
    <font>
      <sz val="10"/>
      <color rgb="FF000000"/>
      <name val="Arial"/>
      <family val="2"/>
    </font>
    <font>
      <b/>
      <sz val="10"/>
      <color rgb="FFFFFFFF"/>
      <name val="Arial"/>
      <family val="2"/>
    </font>
    <font>
      <sz val="9"/>
      <color rgb="FF000000"/>
      <name val="Arial"/>
      <family val="2"/>
    </font>
    <font>
      <b/>
      <sz val="11"/>
      <color rgb="FFFFFFFF"/>
      <name val="Arial"/>
      <family val="2"/>
    </font>
    <font>
      <b/>
      <sz val="12"/>
      <color rgb="FFFFFFFF"/>
      <name val="Arial"/>
      <family val="2"/>
    </font>
    <font>
      <b/>
      <sz val="9"/>
      <color rgb="FF1B4F72"/>
      <name val="Arial"/>
      <family val="2"/>
    </font>
    <font>
      <b/>
      <sz val="13"/>
      <color rgb="FFFFFFFF"/>
      <name val="Arial"/>
      <family val="2"/>
    </font>
    <font>
      <i/>
      <sz val="10"/>
      <color rgb="FF333333"/>
      <name val="Arial"/>
      <family val="2"/>
    </font>
    <font>
      <sz val="14"/>
      <color rgb="FF000000"/>
      <name val="Arial"/>
      <family val="2"/>
    </font>
    <font>
      <b/>
      <sz val="9"/>
      <color rgb="FFFFFFFF"/>
      <name val="Arial"/>
      <family val="2"/>
    </font>
    <font>
      <b/>
      <sz val="11"/>
      <color rgb="FF1E8449"/>
      <name val="Arial"/>
      <family val="2"/>
    </font>
    <font>
      <b/>
      <sz val="11"/>
      <color rgb="FF1B4F72"/>
      <name val="Arial"/>
      <family val="2"/>
    </font>
    <font>
      <sz val="11"/>
      <color rgb="FF3F3F76"/>
      <name val="Calibri"/>
      <family val="2"/>
      <scheme val="minor"/>
    </font>
    <font>
      <b/>
      <sz val="11"/>
      <color rgb="FF3F3F3F"/>
      <name val="Calibri"/>
      <family val="2"/>
      <scheme val="minor"/>
    </font>
    <font>
      <sz val="9"/>
      <color rgb="FF555555"/>
      <name val="Arial"/>
      <family val="2"/>
    </font>
    <font>
      <b/>
      <sz val="9"/>
      <color rgb="FF17202A"/>
      <name val="Arial"/>
      <family val="2"/>
    </font>
  </fonts>
  <fills count="20">
    <fill>
      <patternFill patternType="none"/>
    </fill>
    <fill>
      <patternFill patternType="gray125"/>
    </fill>
    <fill>
      <patternFill patternType="solid">
        <fgColor rgb="FF1B4F72"/>
        <bgColor rgb="FF1A5276"/>
      </patternFill>
    </fill>
    <fill>
      <patternFill patternType="solid">
        <fgColor rgb="FFEBF5FB"/>
        <bgColor rgb="FFF2F3F4"/>
      </patternFill>
    </fill>
    <fill>
      <patternFill patternType="solid">
        <fgColor rgb="FFFEF9E7"/>
        <bgColor rgb="FFF2F3F4"/>
      </patternFill>
    </fill>
    <fill>
      <patternFill patternType="solid">
        <fgColor rgb="FF922B21"/>
        <bgColor rgb="FFC0392B"/>
      </patternFill>
    </fill>
    <fill>
      <patternFill patternType="solid">
        <fgColor rgb="FFE67E22"/>
        <bgColor rgb="FFFF9900"/>
      </patternFill>
    </fill>
    <fill>
      <patternFill patternType="solid">
        <fgColor rgb="FF1E8449"/>
        <bgColor rgb="FF008080"/>
      </patternFill>
    </fill>
    <fill>
      <patternFill patternType="solid">
        <fgColor rgb="FF1A5276"/>
        <bgColor rgb="FF1B4F72"/>
      </patternFill>
    </fill>
    <fill>
      <patternFill patternType="solid">
        <fgColor rgb="FFD6EAF8"/>
        <bgColor rgb="FFD5F5E3"/>
      </patternFill>
    </fill>
    <fill>
      <patternFill patternType="solid">
        <fgColor rgb="FFFADBD8"/>
        <bgColor rgb="FFFDEBD0"/>
      </patternFill>
    </fill>
    <fill>
      <patternFill patternType="solid">
        <fgColor rgb="FFFDEBD0"/>
        <bgColor rgb="FFFADBD8"/>
      </patternFill>
    </fill>
    <fill>
      <patternFill patternType="solid">
        <fgColor rgb="FFD5F5E3"/>
        <bgColor rgb="FFD6EAF8"/>
      </patternFill>
    </fill>
    <fill>
      <patternFill patternType="solid">
        <fgColor rgb="FF2471A3"/>
        <bgColor rgb="FF008080"/>
      </patternFill>
    </fill>
    <fill>
      <patternFill patternType="solid">
        <fgColor rgb="FFF2F3F4"/>
        <bgColor rgb="FFEBF5FB"/>
      </patternFill>
    </fill>
    <fill>
      <patternFill patternType="solid">
        <fgColor rgb="FFC0392B"/>
        <bgColor rgb="FF922B21"/>
      </patternFill>
    </fill>
    <fill>
      <patternFill patternType="solid">
        <fgColor rgb="FFFFFFFF"/>
        <bgColor rgb="FFFEF9E7"/>
      </patternFill>
    </fill>
    <fill>
      <patternFill patternType="solid">
        <fgColor rgb="FF935116"/>
        <bgColor rgb="FF922B21"/>
      </patternFill>
    </fill>
    <fill>
      <patternFill patternType="solid">
        <fgColor rgb="FFFFCC99"/>
      </patternFill>
    </fill>
    <fill>
      <patternFill patternType="solid">
        <fgColor rgb="FFF2F2F2"/>
      </patternFill>
    </fill>
  </fills>
  <borders count="8">
    <border>
      <left/>
      <right/>
      <top/>
      <bottom/>
      <diagonal/>
    </border>
    <border>
      <left/>
      <right/>
      <top/>
      <bottom style="thin">
        <color rgb="FFAAAAAA"/>
      </bottom>
      <diagonal/>
    </border>
    <border>
      <left style="thin">
        <color rgb="FFFFFFFF"/>
      </left>
      <right style="thin">
        <color rgb="FFFFFFFF"/>
      </right>
      <top style="thin">
        <color rgb="FFFFFFFF"/>
      </top>
      <bottom style="thin">
        <color rgb="FFFFFFFF"/>
      </bottom>
      <diagonal/>
    </border>
    <border>
      <left style="thin">
        <color rgb="FFAAAAAA"/>
      </left>
      <right style="thin">
        <color rgb="FFAAAAAA"/>
      </right>
      <top style="thin">
        <color rgb="FFAAAAAA"/>
      </top>
      <bottom style="thin">
        <color rgb="FFAAAAAA"/>
      </bottom>
      <diagonal/>
    </border>
    <border>
      <left style="thin">
        <color rgb="FFAAAAAA"/>
      </left>
      <right/>
      <top style="thin">
        <color rgb="FFAAAAAA"/>
      </top>
      <bottom style="thin">
        <color rgb="FFAAAAAA"/>
      </bottom>
      <diagonal/>
    </border>
    <border>
      <left style="thin">
        <color rgb="FFAAAAAA"/>
      </left>
      <right/>
      <top style="thin">
        <color rgb="FFAAAAAA"/>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3">
    <xf numFmtId="0" fontId="0" fillId="0" borderId="0"/>
    <xf numFmtId="0" fontId="16" fillId="18" borderId="6" applyNumberFormat="0" applyAlignment="0" applyProtection="0"/>
    <xf numFmtId="0" fontId="17" fillId="19" borderId="7" applyNumberFormat="0" applyAlignment="0" applyProtection="0"/>
  </cellStyleXfs>
  <cellXfs count="63">
    <xf numFmtId="0" fontId="0" fillId="0" borderId="0" xfId="0"/>
    <xf numFmtId="0" fontId="7" fillId="17" borderId="0" xfId="0" applyFont="1" applyFill="1" applyAlignment="1">
      <alignment horizontal="center" vertical="center" wrapText="1"/>
    </xf>
    <xf numFmtId="0" fontId="0" fillId="16" borderId="5" xfId="0" applyFill="1" applyBorder="1"/>
    <xf numFmtId="0" fontId="3" fillId="9" borderId="0" xfId="0" applyFont="1" applyFill="1" applyAlignment="1">
      <alignment horizontal="left" vertical="center" wrapText="1"/>
    </xf>
    <xf numFmtId="0" fontId="7" fillId="8" borderId="0" xfId="0" applyFont="1" applyFill="1" applyAlignment="1">
      <alignment horizontal="center" vertical="center" wrapText="1"/>
    </xf>
    <xf numFmtId="0" fontId="7" fillId="2" borderId="0" xfId="0" applyFont="1" applyFill="1" applyAlignment="1">
      <alignment horizontal="center" vertical="center" wrapText="1"/>
    </xf>
    <xf numFmtId="0" fontId="11" fillId="12" borderId="0" xfId="0" applyFont="1" applyFill="1" applyAlignment="1">
      <alignment horizontal="center" vertical="center" wrapText="1"/>
    </xf>
    <xf numFmtId="0" fontId="10" fillId="7" borderId="0" xfId="0" applyFont="1" applyFill="1" applyAlignment="1">
      <alignment horizontal="center" vertical="center" wrapText="1"/>
    </xf>
    <xf numFmtId="0" fontId="6" fillId="14" borderId="4" xfId="0" applyFont="1" applyFill="1" applyBorder="1" applyAlignment="1">
      <alignment horizontal="left" vertical="center" wrapText="1"/>
    </xf>
    <xf numFmtId="0" fontId="7" fillId="7" borderId="0" xfId="0" applyFont="1" applyFill="1" applyAlignment="1">
      <alignment horizontal="center" vertical="center" wrapText="1"/>
    </xf>
    <xf numFmtId="0" fontId="8" fillId="2" borderId="4" xfId="0" applyFont="1" applyFill="1" applyBorder="1" applyAlignment="1">
      <alignment horizontal="center" vertical="center" wrapText="1"/>
    </xf>
    <xf numFmtId="0" fontId="4" fillId="0" borderId="1" xfId="0" applyFont="1" applyBorder="1"/>
    <xf numFmtId="0" fontId="2" fillId="3" borderId="0" xfId="0" applyFont="1" applyFill="1" applyAlignment="1">
      <alignment horizontal="center" vertical="center" wrapText="1"/>
    </xf>
    <xf numFmtId="0" fontId="1" fillId="2" borderId="0" xfId="0" applyFont="1" applyFill="1" applyAlignment="1">
      <alignment horizontal="center" vertical="center" wrapText="1"/>
    </xf>
    <xf numFmtId="0" fontId="3" fillId="0" borderId="0" xfId="0" applyFont="1"/>
    <xf numFmtId="0" fontId="4" fillId="0" borderId="1" xfId="0" applyFont="1" applyBorder="1"/>
    <xf numFmtId="0" fontId="5" fillId="2" borderId="2"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8" borderId="2" xfId="0" applyFont="1" applyFill="1" applyBorder="1" applyAlignment="1">
      <alignment horizontal="center" vertical="center" wrapText="1"/>
    </xf>
    <xf numFmtId="0" fontId="3" fillId="9" borderId="3" xfId="0" applyFont="1" applyFill="1" applyBorder="1" applyAlignment="1">
      <alignment horizontal="left" vertical="center" wrapText="1"/>
    </xf>
    <xf numFmtId="0" fontId="6" fillId="10" borderId="3" xfId="0" applyFont="1" applyFill="1" applyBorder="1" applyAlignment="1">
      <alignment horizontal="left" vertical="center" wrapText="1"/>
    </xf>
    <xf numFmtId="0" fontId="6" fillId="11" borderId="3" xfId="0" applyFont="1" applyFill="1" applyBorder="1" applyAlignment="1">
      <alignment horizontal="left" vertical="center" wrapText="1"/>
    </xf>
    <xf numFmtId="0" fontId="6" fillId="12" borderId="3" xfId="0" applyFont="1" applyFill="1" applyBorder="1" applyAlignment="1">
      <alignment horizontal="left" vertical="center" wrapText="1"/>
    </xf>
    <xf numFmtId="0" fontId="6" fillId="9" borderId="3" xfId="0" applyFont="1" applyFill="1" applyBorder="1" applyAlignment="1">
      <alignment horizontal="left" vertical="center" wrapText="1"/>
    </xf>
    <xf numFmtId="164" fontId="7" fillId="13" borderId="3" xfId="0" applyNumberFormat="1" applyFont="1" applyFill="1" applyBorder="1" applyAlignment="1">
      <alignment horizontal="center" vertical="center" wrapText="1"/>
    </xf>
    <xf numFmtId="164" fontId="8" fillId="2" borderId="3" xfId="0" applyNumberFormat="1" applyFont="1" applyFill="1" applyBorder="1" applyAlignment="1">
      <alignment horizontal="center" vertical="center" wrapText="1"/>
    </xf>
    <xf numFmtId="0" fontId="9" fillId="9" borderId="3" xfId="0" applyFont="1" applyFill="1" applyBorder="1" applyAlignment="1">
      <alignment horizontal="left" vertical="center" wrapText="1"/>
    </xf>
    <xf numFmtId="0" fontId="5" fillId="2" borderId="3"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15" borderId="3" xfId="0" applyFont="1" applyFill="1" applyBorder="1" applyAlignment="1">
      <alignment horizontal="center" vertical="center" wrapText="1"/>
    </xf>
    <xf numFmtId="0" fontId="4" fillId="14" borderId="3" xfId="0" applyFont="1" applyFill="1" applyBorder="1" applyAlignment="1">
      <alignment horizontal="left" vertical="center" wrapText="1"/>
    </xf>
    <xf numFmtId="0" fontId="12" fillId="12" borderId="3" xfId="0" applyFont="1" applyFill="1" applyBorder="1" applyAlignment="1">
      <alignment horizontal="center" vertical="center" wrapText="1"/>
    </xf>
    <xf numFmtId="0" fontId="12" fillId="11" borderId="3" xfId="0" applyFont="1" applyFill="1" applyBorder="1" applyAlignment="1">
      <alignment horizontal="center" vertical="center" wrapText="1"/>
    </xf>
    <xf numFmtId="0" fontId="12" fillId="10" borderId="3" xfId="0" applyFont="1" applyFill="1" applyBorder="1" applyAlignment="1">
      <alignment horizontal="center" vertical="center" wrapText="1"/>
    </xf>
    <xf numFmtId="0" fontId="0" fillId="14" borderId="3" xfId="0" applyFill="1" applyBorder="1" applyAlignment="1">
      <alignment horizontal="left" vertical="center" wrapText="1"/>
    </xf>
    <xf numFmtId="0" fontId="4" fillId="16" borderId="3" xfId="0" applyFont="1" applyFill="1" applyBorder="1" applyAlignment="1">
      <alignment horizontal="left" vertical="center" wrapText="1"/>
    </xf>
    <xf numFmtId="0" fontId="5" fillId="17" borderId="3" xfId="0" applyFont="1" applyFill="1" applyBorder="1" applyAlignment="1">
      <alignment horizontal="center" vertical="center" wrapText="1"/>
    </xf>
    <xf numFmtId="0" fontId="0" fillId="14" borderId="3" xfId="0" applyFill="1" applyBorder="1"/>
    <xf numFmtId="0" fontId="4" fillId="11" borderId="3" xfId="0" applyFont="1" applyFill="1" applyBorder="1" applyAlignment="1">
      <alignment horizontal="center" vertical="center" wrapText="1"/>
    </xf>
    <xf numFmtId="0" fontId="0" fillId="16" borderId="3" xfId="0" applyFill="1" applyBorder="1"/>
    <xf numFmtId="0" fontId="13" fillId="2" borderId="3"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3" fillId="13" borderId="3" xfId="0" applyFont="1" applyFill="1" applyBorder="1" applyAlignment="1">
      <alignment horizontal="center" vertical="center" wrapText="1"/>
    </xf>
    <xf numFmtId="0" fontId="4" fillId="16" borderId="3" xfId="0" applyFont="1" applyFill="1" applyBorder="1" applyAlignment="1">
      <alignment horizontal="center" vertical="center" wrapText="1"/>
    </xf>
    <xf numFmtId="165" fontId="0" fillId="16" borderId="3" xfId="0" applyNumberFormat="1" applyFill="1" applyBorder="1" applyAlignment="1">
      <alignment horizontal="center" vertical="center" wrapText="1"/>
    </xf>
    <xf numFmtId="165" fontId="14" fillId="12" borderId="3" xfId="0" applyNumberFormat="1" applyFont="1" applyFill="1" applyBorder="1" applyAlignment="1">
      <alignment horizontal="center" vertical="center" wrapText="1"/>
    </xf>
    <xf numFmtId="0" fontId="0" fillId="4" borderId="3" xfId="0" applyFill="1" applyBorder="1"/>
    <xf numFmtId="0" fontId="4" fillId="14" borderId="3" xfId="0" applyFont="1" applyFill="1" applyBorder="1" applyAlignment="1">
      <alignment horizontal="center" vertical="center" wrapText="1"/>
    </xf>
    <xf numFmtId="165" fontId="0" fillId="14" borderId="3" xfId="0" applyNumberFormat="1" applyFill="1" applyBorder="1" applyAlignment="1">
      <alignment horizontal="center" vertical="center" wrapText="1"/>
    </xf>
    <xf numFmtId="165" fontId="15" fillId="9" borderId="3" xfId="0" applyNumberFormat="1" applyFont="1" applyFill="1" applyBorder="1" applyAlignment="1">
      <alignment horizontal="center" vertical="center" wrapText="1"/>
    </xf>
    <xf numFmtId="0" fontId="8" fillId="2" borderId="0" xfId="0" applyFont="1" applyFill="1" applyAlignment="1">
      <alignment horizontal="center" vertical="center" wrapText="1"/>
    </xf>
    <xf numFmtId="0" fontId="5" fillId="2" borderId="0" xfId="0" applyFont="1" applyFill="1" applyAlignment="1">
      <alignment horizontal="center" vertical="center" wrapText="1"/>
    </xf>
    <xf numFmtId="165" fontId="17" fillId="19" borderId="7" xfId="2" applyNumberFormat="1" applyAlignment="1">
      <alignment horizontal="center" vertical="center" wrapText="1"/>
    </xf>
    <xf numFmtId="0" fontId="16" fillId="18" borderId="6" xfId="1" applyAlignment="1">
      <alignment horizontal="center" vertical="center" wrapText="1"/>
    </xf>
    <xf numFmtId="0" fontId="16" fillId="18" borderId="6" xfId="1" applyAlignment="1">
      <alignment horizontal="left" vertical="center" wrapText="1"/>
    </xf>
    <xf numFmtId="0" fontId="18" fillId="14" borderId="3" xfId="0" applyFont="1" applyFill="1" applyBorder="1" applyAlignment="1">
      <alignment horizontal="center" vertical="center" wrapText="1"/>
    </xf>
    <xf numFmtId="0" fontId="19" fillId="4" borderId="0" xfId="0" applyFont="1" applyFill="1" applyAlignment="1">
      <alignment horizontal="left" vertical="center" wrapText="1"/>
    </xf>
    <xf numFmtId="14" fontId="0" fillId="0" borderId="0" xfId="0" applyNumberFormat="1"/>
  </cellXfs>
  <cellStyles count="3">
    <cellStyle name="Entrada" xfId="1" builtinId="20"/>
    <cellStyle name="Normal" xfId="0" builtinId="0"/>
    <cellStyle name="Salida" xfId="2" builtinId="2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AAAAAA"/>
      <rgbColor rgb="FF808080"/>
      <rgbColor rgb="FF9999FF"/>
      <rgbColor rgb="FFC0392B"/>
      <rgbColor rgb="FFFEF9E7"/>
      <rgbColor rgb="FFD6EAF8"/>
      <rgbColor rgb="FF660066"/>
      <rgbColor rgb="FFFF8080"/>
      <rgbColor rgb="FF2471A3"/>
      <rgbColor rgb="FFF2F3F4"/>
      <rgbColor rgb="FF000080"/>
      <rgbColor rgb="FFFF00FF"/>
      <rgbColor rgb="FFFFFF00"/>
      <rgbColor rgb="FF00FFFF"/>
      <rgbColor rgb="FF800080"/>
      <rgbColor rgb="FF800000"/>
      <rgbColor rgb="FF008080"/>
      <rgbColor rgb="FF0000FF"/>
      <rgbColor rgb="FF00CCFF"/>
      <rgbColor rgb="FFEBF5FB"/>
      <rgbColor rgb="FFD5F5E3"/>
      <rgbColor rgb="FFFDEBD0"/>
      <rgbColor rgb="FF99CCFF"/>
      <rgbColor rgb="FFFF99CC"/>
      <rgbColor rgb="FFCC99FF"/>
      <rgbColor rgb="FFFADBD8"/>
      <rgbColor rgb="FF3366FF"/>
      <rgbColor rgb="FF33CCCC"/>
      <rgbColor rgb="FF99CC00"/>
      <rgbColor rgb="FFFFCC00"/>
      <rgbColor rgb="FFFF9900"/>
      <rgbColor rgb="FFE67E22"/>
      <rgbColor rgb="FF555555"/>
      <rgbColor rgb="FF999999"/>
      <rgbColor rgb="FF1B4F72"/>
      <rgbColor rgb="FF1E8449"/>
      <rgbColor rgb="FF17202A"/>
      <rgbColor rgb="FF333300"/>
      <rgbColor rgb="FF922B21"/>
      <rgbColor rgb="FF935116"/>
      <rgbColor rgb="FF1A5276"/>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6"/>
  <sheetViews>
    <sheetView tabSelected="1" zoomScale="70" zoomScaleNormal="70" workbookViewId="0">
      <pane xSplit="1" ySplit="12" topLeftCell="B13" activePane="bottomRight" state="frozen"/>
      <selection pane="topRight" activeCell="B1" sqref="B1"/>
      <selection pane="bottomLeft" activeCell="A13" sqref="A13"/>
      <selection pane="bottomRight" activeCell="B29" sqref="B29"/>
    </sheetView>
  </sheetViews>
  <sheetFormatPr baseColWidth="10" defaultColWidth="8.7109375" defaultRowHeight="15" x14ac:dyDescent="0.25"/>
  <cols>
    <col min="1" max="1" width="22.5703125" customWidth="1"/>
    <col min="2" max="5" width="43.28515625" customWidth="1"/>
    <col min="6" max="7" width="12" customWidth="1"/>
    <col min="8" max="8" width="35" customWidth="1"/>
  </cols>
  <sheetData>
    <row r="1" spans="1:8" ht="34.5" customHeight="1" x14ac:dyDescent="0.25">
      <c r="A1" s="13" t="s">
        <v>0</v>
      </c>
      <c r="B1" s="13"/>
      <c r="C1" s="13"/>
      <c r="D1" s="13"/>
      <c r="E1" s="13"/>
      <c r="F1" s="13"/>
      <c r="G1" s="13"/>
      <c r="H1" s="13"/>
    </row>
    <row r="2" spans="1:8" x14ac:dyDescent="0.25">
      <c r="A2" s="12" t="s">
        <v>1</v>
      </c>
      <c r="B2" s="12"/>
      <c r="C2" s="12"/>
      <c r="D2" s="12"/>
      <c r="E2" s="12"/>
      <c r="F2" s="12"/>
      <c r="G2" s="12"/>
      <c r="H2" s="12"/>
    </row>
    <row r="3" spans="1:8" ht="7.5" customHeight="1" x14ac:dyDescent="0.25"/>
    <row r="4" spans="1:8" x14ac:dyDescent="0.25">
      <c r="A4" s="14" t="s">
        <v>2</v>
      </c>
      <c r="B4" t="s">
        <v>101</v>
      </c>
      <c r="C4" s="11"/>
      <c r="D4" s="11"/>
      <c r="E4" s="14" t="s">
        <v>3</v>
      </c>
      <c r="F4">
        <v>1</v>
      </c>
      <c r="G4" s="11"/>
      <c r="H4" s="11"/>
    </row>
    <row r="5" spans="1:8" x14ac:dyDescent="0.25">
      <c r="A5" s="14" t="s">
        <v>4</v>
      </c>
      <c r="B5" t="s">
        <v>102</v>
      </c>
      <c r="C5" s="11"/>
      <c r="D5" s="11"/>
      <c r="E5" s="14" t="s">
        <v>5</v>
      </c>
      <c r="F5">
        <v>1</v>
      </c>
      <c r="G5" s="11"/>
      <c r="H5" s="11"/>
    </row>
    <row r="6" spans="1:8" x14ac:dyDescent="0.25">
      <c r="A6" s="14" t="s">
        <v>6</v>
      </c>
      <c r="B6" t="s">
        <v>103</v>
      </c>
      <c r="C6" s="11"/>
      <c r="D6" s="11"/>
      <c r="E6" s="14" t="s">
        <v>7</v>
      </c>
      <c r="F6">
        <v>36</v>
      </c>
      <c r="G6" s="11"/>
      <c r="H6" s="11"/>
    </row>
    <row r="7" spans="1:8" x14ac:dyDescent="0.25">
      <c r="A7" s="14" t="s">
        <v>8</v>
      </c>
      <c r="C7" s="11"/>
      <c r="D7" s="11"/>
    </row>
    <row r="8" spans="1:8" x14ac:dyDescent="0.25">
      <c r="A8" s="14" t="s">
        <v>9</v>
      </c>
      <c r="B8" s="62">
        <v>46124</v>
      </c>
      <c r="C8" s="11"/>
      <c r="D8" s="11"/>
    </row>
    <row r="9" spans="1:8" ht="7.5" customHeight="1" x14ac:dyDescent="0.25"/>
    <row r="10" spans="1:8" x14ac:dyDescent="0.25">
      <c r="A10" s="61" t="s">
        <v>10</v>
      </c>
      <c r="B10" s="61"/>
      <c r="C10" s="61"/>
      <c r="D10" s="61"/>
      <c r="E10" s="61"/>
      <c r="F10" s="61"/>
      <c r="G10" s="61"/>
      <c r="H10" s="61"/>
    </row>
    <row r="11" spans="1:8" ht="7.5" customHeight="1" x14ac:dyDescent="0.25"/>
    <row r="12" spans="1:8" ht="45" customHeight="1" x14ac:dyDescent="0.25">
      <c r="A12" s="16" t="s">
        <v>11</v>
      </c>
      <c r="B12" s="17" t="s">
        <v>12</v>
      </c>
      <c r="C12" s="18" t="s">
        <v>13</v>
      </c>
      <c r="D12" s="19" t="s">
        <v>14</v>
      </c>
      <c r="E12" s="20" t="s">
        <v>15</v>
      </c>
      <c r="F12" s="16" t="s">
        <v>16</v>
      </c>
      <c r="G12" s="16" t="s">
        <v>17</v>
      </c>
      <c r="H12" s="16" t="s">
        <v>18</v>
      </c>
    </row>
    <row r="13" spans="1:8" ht="36" x14ac:dyDescent="0.25">
      <c r="A13" s="21" t="s">
        <v>19</v>
      </c>
      <c r="B13" s="22" t="s">
        <v>20</v>
      </c>
      <c r="C13" s="23" t="s">
        <v>21</v>
      </c>
      <c r="D13" s="24" t="s">
        <v>22</v>
      </c>
      <c r="E13" s="25" t="s">
        <v>23</v>
      </c>
      <c r="F13" s="26">
        <v>15</v>
      </c>
      <c r="G13" s="58">
        <v>4</v>
      </c>
      <c r="H13" s="59"/>
    </row>
    <row r="14" spans="1:8" ht="38.25" x14ac:dyDescent="0.25">
      <c r="A14" s="21" t="s">
        <v>24</v>
      </c>
      <c r="B14" s="22" t="s">
        <v>25</v>
      </c>
      <c r="C14" s="23" t="s">
        <v>26</v>
      </c>
      <c r="D14" s="24" t="s">
        <v>27</v>
      </c>
      <c r="E14" s="25" t="s">
        <v>28</v>
      </c>
      <c r="F14" s="26">
        <v>20</v>
      </c>
      <c r="G14" s="58">
        <v>4</v>
      </c>
      <c r="H14" s="59"/>
    </row>
    <row r="15" spans="1:8" ht="38.25" x14ac:dyDescent="0.25">
      <c r="A15" s="21" t="s">
        <v>29</v>
      </c>
      <c r="B15" s="22" t="s">
        <v>30</v>
      </c>
      <c r="C15" s="23" t="s">
        <v>31</v>
      </c>
      <c r="D15" s="24" t="s">
        <v>32</v>
      </c>
      <c r="E15" s="25" t="s">
        <v>33</v>
      </c>
      <c r="F15" s="26">
        <v>20</v>
      </c>
      <c r="G15" s="58">
        <v>3</v>
      </c>
      <c r="H15" s="59"/>
    </row>
    <row r="16" spans="1:8" ht="36" x14ac:dyDescent="0.25">
      <c r="A16" s="21" t="s">
        <v>34</v>
      </c>
      <c r="B16" s="22" t="s">
        <v>35</v>
      </c>
      <c r="C16" s="23" t="s">
        <v>36</v>
      </c>
      <c r="D16" s="24" t="s">
        <v>37</v>
      </c>
      <c r="E16" s="25" t="s">
        <v>38</v>
      </c>
      <c r="F16" s="26">
        <v>20</v>
      </c>
      <c r="G16" s="58">
        <v>4</v>
      </c>
      <c r="H16" s="59"/>
    </row>
    <row r="17" spans="1:8" ht="38.25" x14ac:dyDescent="0.25">
      <c r="A17" s="21" t="s">
        <v>39</v>
      </c>
      <c r="B17" s="22" t="s">
        <v>40</v>
      </c>
      <c r="C17" s="23" t="s">
        <v>41</v>
      </c>
      <c r="D17" s="24" t="s">
        <v>42</v>
      </c>
      <c r="E17" s="25" t="s">
        <v>43</v>
      </c>
      <c r="F17" s="26">
        <v>15</v>
      </c>
      <c r="G17" s="58">
        <v>1</v>
      </c>
      <c r="H17" s="59"/>
    </row>
    <row r="18" spans="1:8" ht="36" x14ac:dyDescent="0.25">
      <c r="A18" s="21" t="s">
        <v>44</v>
      </c>
      <c r="B18" s="22" t="s">
        <v>45</v>
      </c>
      <c r="C18" s="23" t="s">
        <v>46</v>
      </c>
      <c r="D18" s="24" t="s">
        <v>47</v>
      </c>
      <c r="E18" s="25" t="s">
        <v>48</v>
      </c>
      <c r="F18" s="26">
        <v>10</v>
      </c>
      <c r="G18" s="58">
        <v>5</v>
      </c>
      <c r="H18" s="59"/>
    </row>
    <row r="19" spans="1:8" ht="34.5" customHeight="1" x14ac:dyDescent="0.25">
      <c r="A19" s="10" t="s">
        <v>49</v>
      </c>
      <c r="B19" s="10"/>
      <c r="C19" s="10"/>
      <c r="D19" s="10"/>
      <c r="E19" s="10"/>
      <c r="F19" s="27">
        <v>100</v>
      </c>
      <c r="G19" s="57">
        <f>(G13*15/100)+(G14*20/100)+(G15*20/100)+(G16*20/100)+(G17*15/100)+(G18*10/100)</f>
        <v>3.4499999999999997</v>
      </c>
      <c r="H19" s="60" t="s">
        <v>50</v>
      </c>
    </row>
    <row r="20" spans="1:8" ht="6.75" customHeight="1" x14ac:dyDescent="0.25"/>
    <row r="21" spans="1:8" ht="19.5" customHeight="1" x14ac:dyDescent="0.25">
      <c r="A21" s="9" t="s">
        <v>51</v>
      </c>
      <c r="B21" s="9"/>
      <c r="C21" s="9"/>
      <c r="D21" s="9"/>
      <c r="E21" s="9"/>
      <c r="F21" s="9"/>
      <c r="G21" s="9"/>
      <c r="H21" s="9"/>
    </row>
    <row r="22" spans="1:8" ht="24" x14ac:dyDescent="0.25">
      <c r="A22" s="28" t="s">
        <v>52</v>
      </c>
      <c r="B22" s="8" t="s">
        <v>53</v>
      </c>
      <c r="C22" s="8"/>
      <c r="D22" s="8"/>
      <c r="E22" s="8"/>
      <c r="F22" s="8"/>
      <c r="G22" s="8"/>
      <c r="H22" s="8"/>
    </row>
    <row r="23" spans="1:8" ht="24" x14ac:dyDescent="0.25">
      <c r="A23" s="28" t="s">
        <v>54</v>
      </c>
      <c r="B23" s="8" t="s">
        <v>55</v>
      </c>
      <c r="C23" s="8"/>
      <c r="D23" s="8"/>
      <c r="E23" s="8"/>
      <c r="F23" s="8"/>
      <c r="G23" s="8"/>
      <c r="H23" s="8"/>
    </row>
    <row r="24" spans="1:8" ht="24" x14ac:dyDescent="0.25">
      <c r="A24" s="28" t="s">
        <v>56</v>
      </c>
      <c r="B24" s="8" t="s">
        <v>57</v>
      </c>
      <c r="C24" s="8"/>
      <c r="D24" s="8"/>
      <c r="E24" s="8"/>
      <c r="F24" s="8"/>
      <c r="G24" s="8"/>
      <c r="H24" s="8"/>
    </row>
    <row r="25" spans="1:8" ht="24" x14ac:dyDescent="0.25">
      <c r="A25" s="28" t="s">
        <v>58</v>
      </c>
      <c r="B25" s="8" t="s">
        <v>59</v>
      </c>
      <c r="C25" s="8"/>
      <c r="D25" s="8"/>
      <c r="E25" s="8"/>
      <c r="F25" s="8"/>
      <c r="G25" s="8"/>
      <c r="H25" s="8"/>
    </row>
    <row r="26" spans="1:8" ht="24" x14ac:dyDescent="0.25">
      <c r="A26" s="28" t="s">
        <v>60</v>
      </c>
      <c r="B26" s="8" t="s">
        <v>61</v>
      </c>
      <c r="C26" s="8"/>
      <c r="D26" s="8"/>
      <c r="E26" s="8"/>
      <c r="F26" s="8"/>
      <c r="G26" s="8"/>
      <c r="H26" s="8"/>
    </row>
  </sheetData>
  <mergeCells count="18">
    <mergeCell ref="B25:H25"/>
    <mergeCell ref="B26:H26"/>
    <mergeCell ref="A19:E19"/>
    <mergeCell ref="A21:H21"/>
    <mergeCell ref="B22:H22"/>
    <mergeCell ref="B23:H23"/>
    <mergeCell ref="B24:H24"/>
    <mergeCell ref="C6:D6"/>
    <mergeCell ref="G6:H6"/>
    <mergeCell ref="C7:D7"/>
    <mergeCell ref="C8:D8"/>
    <mergeCell ref="A10:H10"/>
    <mergeCell ref="A1:H1"/>
    <mergeCell ref="A2:H2"/>
    <mergeCell ref="C4:D4"/>
    <mergeCell ref="G4:H4"/>
    <mergeCell ref="C5:D5"/>
    <mergeCell ref="G5:H5"/>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3"/>
  <sheetViews>
    <sheetView zoomScaleNormal="100" workbookViewId="0"/>
  </sheetViews>
  <sheetFormatPr baseColWidth="10" defaultColWidth="8.7109375" defaultRowHeight="15" x14ac:dyDescent="0.25"/>
  <cols>
    <col min="1" max="1" width="38" customWidth="1"/>
    <col min="2" max="2" width="22" customWidth="1"/>
    <col min="3" max="4" width="18" customWidth="1"/>
    <col min="5" max="5" width="35" customWidth="1"/>
  </cols>
  <sheetData>
    <row r="1" spans="1:6" ht="34.5" customHeight="1" x14ac:dyDescent="0.25">
      <c r="A1" s="7" t="s">
        <v>62</v>
      </c>
      <c r="B1" s="7"/>
      <c r="C1" s="7"/>
      <c r="D1" s="7"/>
      <c r="E1" s="7"/>
      <c r="F1" s="7"/>
    </row>
    <row r="2" spans="1:6" ht="21.75" customHeight="1" x14ac:dyDescent="0.25">
      <c r="A2" s="6" t="s">
        <v>63</v>
      </c>
      <c r="B2" s="6"/>
      <c r="C2" s="6"/>
      <c r="D2" s="6"/>
      <c r="E2" s="6"/>
      <c r="F2" s="6"/>
    </row>
    <row r="3" spans="1:6" ht="9.75" customHeight="1" x14ac:dyDescent="0.25"/>
    <row r="4" spans="1:6" x14ac:dyDescent="0.25">
      <c r="A4" s="14" t="s">
        <v>64</v>
      </c>
      <c r="B4" s="15"/>
      <c r="D4" s="14" t="s">
        <v>2</v>
      </c>
      <c r="E4" s="15"/>
    </row>
    <row r="5" spans="1:6" x14ac:dyDescent="0.25">
      <c r="A5" s="14" t="s">
        <v>8</v>
      </c>
      <c r="B5" s="15"/>
      <c r="D5" s="14" t="s">
        <v>5</v>
      </c>
      <c r="E5" s="15"/>
    </row>
    <row r="6" spans="1:6" x14ac:dyDescent="0.25">
      <c r="A6" s="14" t="s">
        <v>9</v>
      </c>
      <c r="B6" s="15"/>
    </row>
    <row r="7" spans="1:6" ht="9.75" customHeight="1" x14ac:dyDescent="0.25"/>
    <row r="8" spans="1:6" ht="24.75" customHeight="1" x14ac:dyDescent="0.25">
      <c r="A8" s="5" t="s">
        <v>65</v>
      </c>
      <c r="B8" s="5"/>
      <c r="C8" s="5"/>
      <c r="D8" s="5"/>
      <c r="E8" s="5"/>
      <c r="F8" s="5"/>
    </row>
    <row r="9" spans="1:6" ht="30" customHeight="1" x14ac:dyDescent="0.25">
      <c r="A9" s="29" t="s">
        <v>66</v>
      </c>
      <c r="B9" s="30" t="s">
        <v>67</v>
      </c>
      <c r="C9" s="31" t="s">
        <v>68</v>
      </c>
      <c r="D9" s="32" t="s">
        <v>69</v>
      </c>
      <c r="E9" s="29" t="s">
        <v>70</v>
      </c>
    </row>
    <row r="10" spans="1:6" ht="30" customHeight="1" x14ac:dyDescent="0.25">
      <c r="A10" s="33" t="s">
        <v>71</v>
      </c>
      <c r="B10" s="34" t="s">
        <v>72</v>
      </c>
      <c r="C10" s="35" t="s">
        <v>72</v>
      </c>
      <c r="D10" s="36" t="s">
        <v>72</v>
      </c>
      <c r="E10" s="37"/>
    </row>
    <row r="11" spans="1:6" ht="30" customHeight="1" x14ac:dyDescent="0.25">
      <c r="A11" s="38" t="s">
        <v>73</v>
      </c>
      <c r="B11" s="34" t="s">
        <v>72</v>
      </c>
      <c r="C11" s="35" t="s">
        <v>72</v>
      </c>
      <c r="D11" s="36" t="s">
        <v>72</v>
      </c>
      <c r="E11" s="37"/>
    </row>
    <row r="12" spans="1:6" ht="30" customHeight="1" x14ac:dyDescent="0.25">
      <c r="A12" s="33" t="s">
        <v>74</v>
      </c>
      <c r="B12" s="34" t="s">
        <v>72</v>
      </c>
      <c r="C12" s="35" t="s">
        <v>72</v>
      </c>
      <c r="D12" s="36" t="s">
        <v>72</v>
      </c>
      <c r="E12" s="37"/>
    </row>
    <row r="13" spans="1:6" ht="30" customHeight="1" x14ac:dyDescent="0.25">
      <c r="A13" s="38" t="s">
        <v>75</v>
      </c>
      <c r="B13" s="34" t="s">
        <v>72</v>
      </c>
      <c r="C13" s="35" t="s">
        <v>72</v>
      </c>
      <c r="D13" s="36" t="s">
        <v>72</v>
      </c>
      <c r="E13" s="37"/>
    </row>
    <row r="14" spans="1:6" ht="30" customHeight="1" x14ac:dyDescent="0.25">
      <c r="A14" s="33" t="s">
        <v>76</v>
      </c>
      <c r="B14" s="34" t="s">
        <v>72</v>
      </c>
      <c r="C14" s="35" t="s">
        <v>72</v>
      </c>
      <c r="D14" s="36" t="s">
        <v>72</v>
      </c>
      <c r="E14" s="37"/>
    </row>
    <row r="15" spans="1:6" ht="30" customHeight="1" x14ac:dyDescent="0.25">
      <c r="A15" s="38" t="s">
        <v>77</v>
      </c>
      <c r="B15" s="34" t="s">
        <v>72</v>
      </c>
      <c r="C15" s="35" t="s">
        <v>72</v>
      </c>
      <c r="D15" s="36" t="s">
        <v>72</v>
      </c>
      <c r="E15" s="37"/>
    </row>
    <row r="16" spans="1:6" ht="9.75" customHeight="1" x14ac:dyDescent="0.25"/>
    <row r="17" spans="1:6" ht="21.75" customHeight="1" x14ac:dyDescent="0.25">
      <c r="A17" s="4" t="s">
        <v>78</v>
      </c>
      <c r="B17" s="4"/>
      <c r="C17" s="4"/>
      <c r="D17" s="4"/>
      <c r="E17" s="4"/>
      <c r="F17" s="4"/>
    </row>
    <row r="18" spans="1:6" ht="21.75" customHeight="1" x14ac:dyDescent="0.25">
      <c r="A18" s="3" t="s">
        <v>79</v>
      </c>
      <c r="B18" s="3"/>
      <c r="C18" s="3"/>
      <c r="D18" s="3"/>
      <c r="E18" s="3"/>
      <c r="F18" s="3"/>
    </row>
    <row r="19" spans="1:6" ht="30" customHeight="1" x14ac:dyDescent="0.25">
      <c r="A19" s="2"/>
      <c r="B19" s="2"/>
      <c r="C19" s="2"/>
      <c r="D19" s="2"/>
      <c r="E19" s="2"/>
      <c r="F19" s="2"/>
    </row>
    <row r="20" spans="1:6" ht="30" customHeight="1" x14ac:dyDescent="0.25">
      <c r="A20" s="2"/>
      <c r="B20" s="2"/>
      <c r="C20" s="2"/>
      <c r="D20" s="2"/>
      <c r="E20" s="2"/>
      <c r="F20" s="2"/>
    </row>
    <row r="21" spans="1:6" ht="21.75" customHeight="1" x14ac:dyDescent="0.25">
      <c r="A21" s="3" t="s">
        <v>80</v>
      </c>
      <c r="B21" s="3"/>
      <c r="C21" s="3"/>
      <c r="D21" s="3"/>
      <c r="E21" s="3"/>
      <c r="F21" s="3"/>
    </row>
    <row r="22" spans="1:6" ht="30" customHeight="1" x14ac:dyDescent="0.25">
      <c r="A22" s="2"/>
      <c r="B22" s="2"/>
      <c r="C22" s="2"/>
      <c r="D22" s="2"/>
      <c r="E22" s="2"/>
      <c r="F22" s="2"/>
    </row>
    <row r="23" spans="1:6" ht="30" customHeight="1" x14ac:dyDescent="0.25">
      <c r="A23" s="2"/>
      <c r="B23" s="2"/>
      <c r="C23" s="2"/>
      <c r="D23" s="2"/>
      <c r="E23" s="2"/>
      <c r="F23" s="2"/>
    </row>
    <row r="24" spans="1:6" ht="21.75" customHeight="1" x14ac:dyDescent="0.25">
      <c r="A24" s="3" t="s">
        <v>81</v>
      </c>
      <c r="B24" s="3"/>
      <c r="C24" s="3"/>
      <c r="D24" s="3"/>
      <c r="E24" s="3"/>
      <c r="F24" s="3"/>
    </row>
    <row r="25" spans="1:6" ht="30" customHeight="1" x14ac:dyDescent="0.25">
      <c r="A25" s="2"/>
      <c r="B25" s="2"/>
      <c r="C25" s="2"/>
      <c r="D25" s="2"/>
      <c r="E25" s="2"/>
      <c r="F25" s="2"/>
    </row>
    <row r="26" spans="1:6" ht="30" customHeight="1" x14ac:dyDescent="0.25">
      <c r="A26" s="2"/>
      <c r="B26" s="2"/>
      <c r="C26" s="2"/>
      <c r="D26" s="2"/>
      <c r="E26" s="2"/>
      <c r="F26" s="2"/>
    </row>
    <row r="29" spans="1:6" ht="24.75" customHeight="1" x14ac:dyDescent="0.25">
      <c r="A29" s="1" t="s">
        <v>82</v>
      </c>
      <c r="B29" s="1"/>
      <c r="C29" s="1"/>
      <c r="D29" s="1"/>
      <c r="E29" s="1"/>
      <c r="F29" s="1"/>
    </row>
    <row r="30" spans="1:6" ht="27.75" customHeight="1" x14ac:dyDescent="0.25">
      <c r="A30" s="39" t="s">
        <v>83</v>
      </c>
      <c r="B30" s="39" t="s">
        <v>84</v>
      </c>
      <c r="C30" s="39" t="s">
        <v>85</v>
      </c>
      <c r="D30" s="39" t="s">
        <v>86</v>
      </c>
      <c r="E30" s="39" t="s">
        <v>87</v>
      </c>
    </row>
    <row r="31" spans="1:6" ht="30" customHeight="1" x14ac:dyDescent="0.25">
      <c r="A31" s="40"/>
      <c r="B31" s="41" t="s">
        <v>88</v>
      </c>
      <c r="C31" s="41" t="s">
        <v>88</v>
      </c>
      <c r="D31" s="41" t="s">
        <v>88</v>
      </c>
      <c r="E31" s="42"/>
    </row>
    <row r="32" spans="1:6" ht="30" customHeight="1" x14ac:dyDescent="0.25">
      <c r="A32" s="40"/>
      <c r="B32" s="41" t="s">
        <v>88</v>
      </c>
      <c r="C32" s="41" t="s">
        <v>88</v>
      </c>
      <c r="D32" s="41" t="s">
        <v>88</v>
      </c>
      <c r="E32" s="42"/>
    </row>
    <row r="33" spans="1:5" ht="30" customHeight="1" x14ac:dyDescent="0.25">
      <c r="A33" s="40"/>
      <c r="B33" s="41" t="s">
        <v>88</v>
      </c>
      <c r="C33" s="41" t="s">
        <v>88</v>
      </c>
      <c r="D33" s="41" t="s">
        <v>88</v>
      </c>
      <c r="E33" s="42"/>
    </row>
  </sheetData>
  <mergeCells count="11">
    <mergeCell ref="A29:F29"/>
    <mergeCell ref="A19:F20"/>
    <mergeCell ref="A21:F21"/>
    <mergeCell ref="A22:F23"/>
    <mergeCell ref="A24:F24"/>
    <mergeCell ref="A25:F26"/>
    <mergeCell ref="A1:F1"/>
    <mergeCell ref="A2:F2"/>
    <mergeCell ref="A8:F8"/>
    <mergeCell ref="A17:F17"/>
    <mergeCell ref="A18:F18"/>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3"/>
  <sheetViews>
    <sheetView zoomScaleNormal="100" workbookViewId="0">
      <pane xSplit="2" ySplit="2" topLeftCell="C3" activePane="bottomRight" state="frozen"/>
      <selection pane="topRight" activeCell="C1" sqref="C1"/>
      <selection pane="bottomLeft" activeCell="A3" sqref="A3"/>
      <selection pane="bottomRight"/>
    </sheetView>
  </sheetViews>
  <sheetFormatPr baseColWidth="10" defaultColWidth="8.7109375" defaultRowHeight="15" x14ac:dyDescent="0.25"/>
  <cols>
    <col min="1" max="1" width="5" customWidth="1"/>
    <col min="2" max="2" width="30" customWidth="1"/>
    <col min="3" max="9" width="12" customWidth="1"/>
    <col min="10" max="10" width="35" customWidth="1"/>
  </cols>
  <sheetData>
    <row r="1" spans="1:10" ht="31.5" customHeight="1" x14ac:dyDescent="0.25">
      <c r="A1" s="55" t="s">
        <v>89</v>
      </c>
      <c r="B1" s="55"/>
      <c r="C1" s="55"/>
      <c r="D1" s="55"/>
      <c r="E1" s="55"/>
      <c r="F1" s="55"/>
      <c r="G1" s="55"/>
      <c r="H1" s="55"/>
      <c r="I1" s="55"/>
      <c r="J1" s="55"/>
    </row>
    <row r="2" spans="1:10" ht="54.75" customHeight="1" x14ac:dyDescent="0.25">
      <c r="A2" s="43" t="s">
        <v>90</v>
      </c>
      <c r="B2" s="43" t="s">
        <v>91</v>
      </c>
      <c r="C2" s="44" t="s">
        <v>92</v>
      </c>
      <c r="D2" s="45" t="s">
        <v>93</v>
      </c>
      <c r="E2" s="45" t="s">
        <v>94</v>
      </c>
      <c r="F2" s="46" t="s">
        <v>95</v>
      </c>
      <c r="G2" s="47" t="s">
        <v>96</v>
      </c>
      <c r="H2" s="47" t="s">
        <v>97</v>
      </c>
      <c r="I2" s="43" t="s">
        <v>98</v>
      </c>
      <c r="J2" s="43" t="s">
        <v>99</v>
      </c>
    </row>
    <row r="3" spans="1:10" ht="21.75" customHeight="1" x14ac:dyDescent="0.25">
      <c r="A3" s="48">
        <v>1</v>
      </c>
      <c r="B3" s="42"/>
      <c r="C3" s="49"/>
      <c r="D3" s="49"/>
      <c r="E3" s="49"/>
      <c r="F3" s="49"/>
      <c r="G3" s="49"/>
      <c r="H3" s="49"/>
      <c r="I3" s="50" t="str">
        <f t="shared" ref="I3:I32" si="0">IF(C3="","",ROUND(C3*0.15+D3*0.2+E3*0.2+F3*0.2+G3*0.15+H3*0.1,1))</f>
        <v/>
      </c>
      <c r="J3" s="51"/>
    </row>
    <row r="4" spans="1:10" ht="21.75" customHeight="1" x14ac:dyDescent="0.25">
      <c r="A4" s="52">
        <v>2</v>
      </c>
      <c r="B4" s="40"/>
      <c r="C4" s="53"/>
      <c r="D4" s="53"/>
      <c r="E4" s="53"/>
      <c r="F4" s="53"/>
      <c r="G4" s="53"/>
      <c r="H4" s="53"/>
      <c r="I4" s="50" t="str">
        <f t="shared" si="0"/>
        <v/>
      </c>
      <c r="J4" s="51"/>
    </row>
    <row r="5" spans="1:10" ht="21.75" customHeight="1" x14ac:dyDescent="0.25">
      <c r="A5" s="48">
        <v>3</v>
      </c>
      <c r="B5" s="42"/>
      <c r="C5" s="49"/>
      <c r="D5" s="49"/>
      <c r="E5" s="49"/>
      <c r="F5" s="49"/>
      <c r="G5" s="49"/>
      <c r="H5" s="49"/>
      <c r="I5" s="50" t="str">
        <f t="shared" si="0"/>
        <v/>
      </c>
      <c r="J5" s="51"/>
    </row>
    <row r="6" spans="1:10" ht="21.75" customHeight="1" x14ac:dyDescent="0.25">
      <c r="A6" s="52">
        <v>4</v>
      </c>
      <c r="B6" s="40"/>
      <c r="C6" s="53"/>
      <c r="D6" s="53"/>
      <c r="E6" s="53"/>
      <c r="F6" s="53"/>
      <c r="G6" s="53"/>
      <c r="H6" s="53"/>
      <c r="I6" s="50" t="str">
        <f t="shared" si="0"/>
        <v/>
      </c>
      <c r="J6" s="51"/>
    </row>
    <row r="7" spans="1:10" ht="21.75" customHeight="1" x14ac:dyDescent="0.25">
      <c r="A7" s="48">
        <v>5</v>
      </c>
      <c r="B7" s="42"/>
      <c r="C7" s="49"/>
      <c r="D7" s="49"/>
      <c r="E7" s="49"/>
      <c r="F7" s="49"/>
      <c r="G7" s="49"/>
      <c r="H7" s="49"/>
      <c r="I7" s="50" t="str">
        <f t="shared" si="0"/>
        <v/>
      </c>
      <c r="J7" s="51"/>
    </row>
    <row r="8" spans="1:10" ht="21.75" customHeight="1" x14ac:dyDescent="0.25">
      <c r="A8" s="52">
        <v>6</v>
      </c>
      <c r="B8" s="40"/>
      <c r="C8" s="53"/>
      <c r="D8" s="53"/>
      <c r="E8" s="53"/>
      <c r="F8" s="53"/>
      <c r="G8" s="53"/>
      <c r="H8" s="53"/>
      <c r="I8" s="50" t="str">
        <f t="shared" si="0"/>
        <v/>
      </c>
      <c r="J8" s="51"/>
    </row>
    <row r="9" spans="1:10" ht="21.75" customHeight="1" x14ac:dyDescent="0.25">
      <c r="A9" s="48">
        <v>7</v>
      </c>
      <c r="B9" s="42"/>
      <c r="C9" s="49"/>
      <c r="D9" s="49"/>
      <c r="E9" s="49"/>
      <c r="F9" s="49"/>
      <c r="G9" s="49"/>
      <c r="H9" s="49"/>
      <c r="I9" s="50" t="str">
        <f t="shared" si="0"/>
        <v/>
      </c>
      <c r="J9" s="51"/>
    </row>
    <row r="10" spans="1:10" ht="21.75" customHeight="1" x14ac:dyDescent="0.25">
      <c r="A10" s="52">
        <v>8</v>
      </c>
      <c r="B10" s="40"/>
      <c r="C10" s="53"/>
      <c r="D10" s="53"/>
      <c r="E10" s="53"/>
      <c r="F10" s="53"/>
      <c r="G10" s="53"/>
      <c r="H10" s="53"/>
      <c r="I10" s="50" t="str">
        <f t="shared" si="0"/>
        <v/>
      </c>
      <c r="J10" s="51"/>
    </row>
    <row r="11" spans="1:10" ht="21.75" customHeight="1" x14ac:dyDescent="0.25">
      <c r="A11" s="48">
        <v>9</v>
      </c>
      <c r="B11" s="42"/>
      <c r="C11" s="49"/>
      <c r="D11" s="49"/>
      <c r="E11" s="49"/>
      <c r="F11" s="49"/>
      <c r="G11" s="49"/>
      <c r="H11" s="49"/>
      <c r="I11" s="50" t="str">
        <f t="shared" si="0"/>
        <v/>
      </c>
      <c r="J11" s="51"/>
    </row>
    <row r="12" spans="1:10" ht="21.75" customHeight="1" x14ac:dyDescent="0.25">
      <c r="A12" s="52">
        <v>10</v>
      </c>
      <c r="B12" s="40"/>
      <c r="C12" s="53"/>
      <c r="D12" s="53"/>
      <c r="E12" s="53"/>
      <c r="F12" s="53"/>
      <c r="G12" s="53"/>
      <c r="H12" s="53"/>
      <c r="I12" s="50" t="str">
        <f t="shared" si="0"/>
        <v/>
      </c>
      <c r="J12" s="51"/>
    </row>
    <row r="13" spans="1:10" ht="21.75" customHeight="1" x14ac:dyDescent="0.25">
      <c r="A13" s="48">
        <v>11</v>
      </c>
      <c r="B13" s="42"/>
      <c r="C13" s="49"/>
      <c r="D13" s="49"/>
      <c r="E13" s="49"/>
      <c r="F13" s="49"/>
      <c r="G13" s="49"/>
      <c r="H13" s="49"/>
      <c r="I13" s="50" t="str">
        <f t="shared" si="0"/>
        <v/>
      </c>
      <c r="J13" s="51"/>
    </row>
    <row r="14" spans="1:10" ht="21.75" customHeight="1" x14ac:dyDescent="0.25">
      <c r="A14" s="52">
        <v>12</v>
      </c>
      <c r="B14" s="40"/>
      <c r="C14" s="53"/>
      <c r="D14" s="53"/>
      <c r="E14" s="53"/>
      <c r="F14" s="53"/>
      <c r="G14" s="53"/>
      <c r="H14" s="53"/>
      <c r="I14" s="50" t="str">
        <f t="shared" si="0"/>
        <v/>
      </c>
      <c r="J14" s="51"/>
    </row>
    <row r="15" spans="1:10" ht="21.75" customHeight="1" x14ac:dyDescent="0.25">
      <c r="A15" s="48">
        <v>13</v>
      </c>
      <c r="B15" s="42"/>
      <c r="C15" s="49"/>
      <c r="D15" s="49"/>
      <c r="E15" s="49"/>
      <c r="F15" s="49"/>
      <c r="G15" s="49"/>
      <c r="H15" s="49"/>
      <c r="I15" s="50" t="str">
        <f t="shared" si="0"/>
        <v/>
      </c>
      <c r="J15" s="51"/>
    </row>
    <row r="16" spans="1:10" ht="21.75" customHeight="1" x14ac:dyDescent="0.25">
      <c r="A16" s="52">
        <v>14</v>
      </c>
      <c r="B16" s="40"/>
      <c r="C16" s="53"/>
      <c r="D16" s="53"/>
      <c r="E16" s="53"/>
      <c r="F16" s="53"/>
      <c r="G16" s="53"/>
      <c r="H16" s="53"/>
      <c r="I16" s="50" t="str">
        <f t="shared" si="0"/>
        <v/>
      </c>
      <c r="J16" s="51"/>
    </row>
    <row r="17" spans="1:10" ht="21.75" customHeight="1" x14ac:dyDescent="0.25">
      <c r="A17" s="48">
        <v>15</v>
      </c>
      <c r="B17" s="42"/>
      <c r="C17" s="49"/>
      <c r="D17" s="49"/>
      <c r="E17" s="49"/>
      <c r="F17" s="49"/>
      <c r="G17" s="49"/>
      <c r="H17" s="49"/>
      <c r="I17" s="50" t="str">
        <f t="shared" si="0"/>
        <v/>
      </c>
      <c r="J17" s="51"/>
    </row>
    <row r="18" spans="1:10" ht="21.75" customHeight="1" x14ac:dyDescent="0.25">
      <c r="A18" s="52">
        <v>16</v>
      </c>
      <c r="B18" s="40"/>
      <c r="C18" s="53"/>
      <c r="D18" s="53"/>
      <c r="E18" s="53"/>
      <c r="F18" s="53"/>
      <c r="G18" s="53"/>
      <c r="H18" s="53"/>
      <c r="I18" s="50" t="str">
        <f t="shared" si="0"/>
        <v/>
      </c>
      <c r="J18" s="51"/>
    </row>
    <row r="19" spans="1:10" ht="21.75" customHeight="1" x14ac:dyDescent="0.25">
      <c r="A19" s="48">
        <v>17</v>
      </c>
      <c r="B19" s="42"/>
      <c r="C19" s="49"/>
      <c r="D19" s="49"/>
      <c r="E19" s="49"/>
      <c r="F19" s="49"/>
      <c r="G19" s="49"/>
      <c r="H19" s="49"/>
      <c r="I19" s="50" t="str">
        <f t="shared" si="0"/>
        <v/>
      </c>
      <c r="J19" s="51"/>
    </row>
    <row r="20" spans="1:10" ht="21.75" customHeight="1" x14ac:dyDescent="0.25">
      <c r="A20" s="52">
        <v>18</v>
      </c>
      <c r="B20" s="40"/>
      <c r="C20" s="53"/>
      <c r="D20" s="53"/>
      <c r="E20" s="53"/>
      <c r="F20" s="53"/>
      <c r="G20" s="53"/>
      <c r="H20" s="53"/>
      <c r="I20" s="50" t="str">
        <f t="shared" si="0"/>
        <v/>
      </c>
      <c r="J20" s="51"/>
    </row>
    <row r="21" spans="1:10" ht="21.75" customHeight="1" x14ac:dyDescent="0.25">
      <c r="A21" s="48">
        <v>19</v>
      </c>
      <c r="B21" s="42"/>
      <c r="C21" s="49"/>
      <c r="D21" s="49"/>
      <c r="E21" s="49"/>
      <c r="F21" s="49"/>
      <c r="G21" s="49"/>
      <c r="H21" s="49"/>
      <c r="I21" s="50" t="str">
        <f t="shared" si="0"/>
        <v/>
      </c>
      <c r="J21" s="51"/>
    </row>
    <row r="22" spans="1:10" ht="21.75" customHeight="1" x14ac:dyDescent="0.25">
      <c r="A22" s="52">
        <v>20</v>
      </c>
      <c r="B22" s="40"/>
      <c r="C22" s="53"/>
      <c r="D22" s="53"/>
      <c r="E22" s="53"/>
      <c r="F22" s="53"/>
      <c r="G22" s="53"/>
      <c r="H22" s="53"/>
      <c r="I22" s="50" t="str">
        <f t="shared" si="0"/>
        <v/>
      </c>
      <c r="J22" s="51"/>
    </row>
    <row r="23" spans="1:10" ht="21.75" customHeight="1" x14ac:dyDescent="0.25">
      <c r="A23" s="48">
        <v>21</v>
      </c>
      <c r="B23" s="42"/>
      <c r="C23" s="49"/>
      <c r="D23" s="49"/>
      <c r="E23" s="49"/>
      <c r="F23" s="49"/>
      <c r="G23" s="49"/>
      <c r="H23" s="49"/>
      <c r="I23" s="50" t="str">
        <f t="shared" si="0"/>
        <v/>
      </c>
      <c r="J23" s="51"/>
    </row>
    <row r="24" spans="1:10" ht="21.75" customHeight="1" x14ac:dyDescent="0.25">
      <c r="A24" s="52">
        <v>22</v>
      </c>
      <c r="B24" s="40"/>
      <c r="C24" s="53"/>
      <c r="D24" s="53"/>
      <c r="E24" s="53"/>
      <c r="F24" s="53"/>
      <c r="G24" s="53"/>
      <c r="H24" s="53"/>
      <c r="I24" s="50" t="str">
        <f t="shared" si="0"/>
        <v/>
      </c>
      <c r="J24" s="51"/>
    </row>
    <row r="25" spans="1:10" ht="21.75" customHeight="1" x14ac:dyDescent="0.25">
      <c r="A25" s="48">
        <v>23</v>
      </c>
      <c r="B25" s="42"/>
      <c r="C25" s="49"/>
      <c r="D25" s="49"/>
      <c r="E25" s="49"/>
      <c r="F25" s="49"/>
      <c r="G25" s="49"/>
      <c r="H25" s="49"/>
      <c r="I25" s="50" t="str">
        <f t="shared" si="0"/>
        <v/>
      </c>
      <c r="J25" s="51"/>
    </row>
    <row r="26" spans="1:10" ht="21.75" customHeight="1" x14ac:dyDescent="0.25">
      <c r="A26" s="52">
        <v>24</v>
      </c>
      <c r="B26" s="40"/>
      <c r="C26" s="53"/>
      <c r="D26" s="53"/>
      <c r="E26" s="53"/>
      <c r="F26" s="53"/>
      <c r="G26" s="53"/>
      <c r="H26" s="53"/>
      <c r="I26" s="50" t="str">
        <f t="shared" si="0"/>
        <v/>
      </c>
      <c r="J26" s="51"/>
    </row>
    <row r="27" spans="1:10" ht="21.75" customHeight="1" x14ac:dyDescent="0.25">
      <c r="A27" s="48">
        <v>25</v>
      </c>
      <c r="B27" s="42"/>
      <c r="C27" s="49"/>
      <c r="D27" s="49"/>
      <c r="E27" s="49"/>
      <c r="F27" s="49"/>
      <c r="G27" s="49"/>
      <c r="H27" s="49"/>
      <c r="I27" s="50" t="str">
        <f t="shared" si="0"/>
        <v/>
      </c>
      <c r="J27" s="51"/>
    </row>
    <row r="28" spans="1:10" ht="21.75" customHeight="1" x14ac:dyDescent="0.25">
      <c r="A28" s="52">
        <v>26</v>
      </c>
      <c r="B28" s="40"/>
      <c r="C28" s="53"/>
      <c r="D28" s="53"/>
      <c r="E28" s="53"/>
      <c r="F28" s="53"/>
      <c r="G28" s="53"/>
      <c r="H28" s="53"/>
      <c r="I28" s="50" t="str">
        <f t="shared" si="0"/>
        <v/>
      </c>
      <c r="J28" s="51"/>
    </row>
    <row r="29" spans="1:10" ht="21.75" customHeight="1" x14ac:dyDescent="0.25">
      <c r="A29" s="48">
        <v>27</v>
      </c>
      <c r="B29" s="42"/>
      <c r="C29" s="49"/>
      <c r="D29" s="49"/>
      <c r="E29" s="49"/>
      <c r="F29" s="49"/>
      <c r="G29" s="49"/>
      <c r="H29" s="49"/>
      <c r="I29" s="50" t="str">
        <f t="shared" si="0"/>
        <v/>
      </c>
      <c r="J29" s="51"/>
    </row>
    <row r="30" spans="1:10" ht="21.75" customHeight="1" x14ac:dyDescent="0.25">
      <c r="A30" s="52">
        <v>28</v>
      </c>
      <c r="B30" s="40"/>
      <c r="C30" s="53"/>
      <c r="D30" s="53"/>
      <c r="E30" s="53"/>
      <c r="F30" s="53"/>
      <c r="G30" s="53"/>
      <c r="H30" s="53"/>
      <c r="I30" s="50" t="str">
        <f t="shared" si="0"/>
        <v/>
      </c>
      <c r="J30" s="51"/>
    </row>
    <row r="31" spans="1:10" ht="21.75" customHeight="1" x14ac:dyDescent="0.25">
      <c r="A31" s="48">
        <v>29</v>
      </c>
      <c r="B31" s="42"/>
      <c r="C31" s="49"/>
      <c r="D31" s="49"/>
      <c r="E31" s="49"/>
      <c r="F31" s="49"/>
      <c r="G31" s="49"/>
      <c r="H31" s="49"/>
      <c r="I31" s="50" t="str">
        <f t="shared" si="0"/>
        <v/>
      </c>
      <c r="J31" s="51"/>
    </row>
    <row r="32" spans="1:10" ht="21.75" customHeight="1" x14ac:dyDescent="0.25">
      <c r="A32" s="52">
        <v>30</v>
      </c>
      <c r="B32" s="40"/>
      <c r="C32" s="53"/>
      <c r="D32" s="53"/>
      <c r="E32" s="53"/>
      <c r="F32" s="53"/>
      <c r="G32" s="53"/>
      <c r="H32" s="53"/>
      <c r="I32" s="50" t="str">
        <f t="shared" si="0"/>
        <v/>
      </c>
      <c r="J32" s="51"/>
    </row>
    <row r="33" spans="1:9" ht="24.75" customHeight="1" x14ac:dyDescent="0.25">
      <c r="A33" s="56" t="s">
        <v>100</v>
      </c>
      <c r="B33" s="56"/>
      <c r="C33" s="54" t="str">
        <f t="shared" ref="C33:I33" si="1">IFERROR(AVERAGE(C3:C32),"")</f>
        <v/>
      </c>
      <c r="D33" s="54" t="str">
        <f t="shared" si="1"/>
        <v/>
      </c>
      <c r="E33" s="54" t="str">
        <f t="shared" si="1"/>
        <v/>
      </c>
      <c r="F33" s="54" t="str">
        <f t="shared" si="1"/>
        <v/>
      </c>
      <c r="G33" s="54" t="str">
        <f t="shared" si="1"/>
        <v/>
      </c>
      <c r="H33" s="54" t="str">
        <f t="shared" si="1"/>
        <v/>
      </c>
      <c r="I33" s="54" t="str">
        <f t="shared" si="1"/>
        <v/>
      </c>
    </row>
  </sheetData>
  <mergeCells count="2">
    <mergeCell ref="A1:J1"/>
    <mergeCell ref="A33:B33"/>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Rubrica_Evaluacion</vt:lpstr>
      <vt:lpstr>Autoevaluacion_Coevaluacion</vt:lpstr>
      <vt:lpstr>Registro_Notas_Grupo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FREDDY NELSON MUÑOZ YEPES</cp:lastModifiedBy>
  <cp:revision>0</cp:revision>
  <dcterms:created xsi:type="dcterms:W3CDTF">2026-04-12T19:00:12Z</dcterms:created>
  <dcterms:modified xsi:type="dcterms:W3CDTF">2026-04-12T19:59:50Z</dcterms:modified>
  <dc:language>en-US</dc:language>
</cp:coreProperties>
</file>